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费用" sheetId="1" r:id="rId1"/>
  </sheets>
  <definedNames>
    <definedName name="_xlnm.Print_Area" localSheetId="0">费用!$A$1:$L$32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<sst xmlns="http://schemas.openxmlformats.org/spreadsheetml/2006/main" count="37" uniqueCount="37">
  <si>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i/>
        <sz val="18"/>
        <rFont val="宋体"/>
        <charset val="134"/>
      </rPr>
      <t>费用申请表</t>
    </r>
    <r>
      <rPr>
        <i/>
        <sz val="18"/>
        <rFont val="Times New Roman"/>
        <charset val="134"/>
      </rPr>
      <t>( Expense Application)-</t>
    </r>
    <r>
      <rPr>
        <i/>
        <sz val="18"/>
        <rFont val="宋体"/>
        <charset val="134"/>
      </rPr>
      <t>北京凯耀律师事务所</t>
    </r>
  </si>
  <si>
    <r>
      <rPr>
        <sz val="10"/>
        <rFont val="宋体"/>
        <charset val="134"/>
      </rPr>
      <t>姓名</t>
    </r>
    <r>
      <rPr>
        <sz val="10"/>
        <rFont val="Times New Roman"/>
        <charset val="134"/>
      </rPr>
      <t>(Applicant)</t>
    </r>
  </si>
  <si>
    <t>名字</t>
  </si>
  <si>
    <r>
      <rPr>
        <sz val="9"/>
        <rFont val="宋体"/>
        <charset val="134"/>
      </rPr>
      <t>交通费</t>
    </r>
    <r>
      <rPr>
        <sz val="9"/>
        <rFont val="Times New Roman"/>
        <charset val="134"/>
      </rPr>
      <t xml:space="preserve"> (Transportation )</t>
    </r>
  </si>
  <si>
    <r>
      <rPr>
        <sz val="9"/>
        <rFont val="宋体"/>
        <charset val="134"/>
      </rPr>
      <t>总计</t>
    </r>
    <r>
      <rPr>
        <sz val="9"/>
        <rFont val="Times New Roman"/>
        <charset val="134"/>
      </rPr>
      <t>(Total)</t>
    </r>
  </si>
  <si>
    <r>
      <rPr>
        <sz val="9"/>
        <rFont val="宋体"/>
        <charset val="134"/>
      </rPr>
      <t>电话费</t>
    </r>
    <r>
      <rPr>
        <sz val="9"/>
        <rFont val="Times New Roman"/>
        <charset val="134"/>
      </rPr>
      <t xml:space="preserve">   ( Telephone)</t>
    </r>
  </si>
  <si>
    <r>
      <rPr>
        <sz val="9"/>
        <rFont val="宋体"/>
        <charset val="134"/>
      </rPr>
      <t>预领款金额</t>
    </r>
    <r>
      <rPr>
        <sz val="9"/>
        <rFont val="Times New Roman"/>
        <charset val="134"/>
      </rPr>
      <t xml:space="preserve"> (Advance)</t>
    </r>
  </si>
  <si>
    <r>
      <rPr>
        <sz val="9"/>
        <rFont val="宋体"/>
        <charset val="134"/>
      </rPr>
      <t>邮递费</t>
    </r>
    <r>
      <rPr>
        <sz val="9"/>
        <rFont val="Times New Roman"/>
        <charset val="134"/>
      </rPr>
      <t xml:space="preserve"> (Postage)</t>
    </r>
  </si>
  <si>
    <r>
      <rPr>
        <sz val="9"/>
        <rFont val="宋体"/>
        <charset val="134"/>
      </rPr>
      <t>报销总额</t>
    </r>
    <r>
      <rPr>
        <sz val="9"/>
        <rFont val="Times New Roman"/>
        <charset val="134"/>
      </rPr>
      <t xml:space="preserve"> (Reimbursement )</t>
    </r>
  </si>
  <si>
    <r>
      <rPr>
        <sz val="10"/>
        <rFont val="宋体"/>
        <charset val="134"/>
      </rPr>
      <t>申请日期</t>
    </r>
    <r>
      <rPr>
        <sz val="10"/>
        <rFont val="Times New Roman"/>
        <charset val="134"/>
      </rPr>
      <t>(Date)</t>
    </r>
  </si>
  <si>
    <t>2025.3.19</t>
  </si>
  <si>
    <t>餐费（Meal）</t>
  </si>
  <si>
    <r>
      <rPr>
        <sz val="9"/>
        <rFont val="宋体"/>
        <charset val="134"/>
      </rPr>
      <t>应退还公司</t>
    </r>
    <r>
      <rPr>
        <sz val="9"/>
        <rFont val="Times New Roman"/>
        <charset val="134"/>
      </rPr>
      <t>(Refund)</t>
    </r>
  </si>
  <si>
    <r>
      <rPr>
        <sz val="9"/>
        <rFont val="宋体"/>
        <charset val="134"/>
      </rPr>
      <t>办公用品</t>
    </r>
    <r>
      <rPr>
        <sz val="9"/>
        <rFont val="Times New Roman"/>
        <charset val="134"/>
      </rPr>
      <t>(Office Supply)</t>
    </r>
  </si>
  <si>
    <r>
      <rPr>
        <sz val="9"/>
        <rFont val="宋体"/>
        <charset val="134"/>
      </rPr>
      <t>实际领款金额</t>
    </r>
    <r>
      <rPr>
        <sz val="9"/>
        <rFont val="Times New Roman"/>
        <charset val="134"/>
      </rPr>
      <t>(Actual reimbursed)</t>
    </r>
  </si>
  <si>
    <r>
      <rPr>
        <sz val="9"/>
        <rFont val="宋体"/>
        <charset val="134"/>
      </rPr>
      <t>业务招待费</t>
    </r>
    <r>
      <rPr>
        <sz val="9"/>
        <rFont val="Times New Roman"/>
        <charset val="134"/>
      </rPr>
      <t xml:space="preserve"> (Entertainment)</t>
    </r>
  </si>
  <si>
    <r>
      <rPr>
        <sz val="9"/>
        <rFont val="宋体"/>
        <charset val="134"/>
      </rPr>
      <t>律师代理费</t>
    </r>
    <r>
      <rPr>
        <sz val="9"/>
        <rFont val="Times New Roman"/>
        <charset val="134"/>
      </rPr>
      <t xml:space="preserve">  (Attorney)</t>
    </r>
  </si>
  <si>
    <r>
      <rPr>
        <sz val="10"/>
        <rFont val="宋体"/>
        <charset val="134"/>
      </rPr>
      <t>到账日期</t>
    </r>
    <r>
      <rPr>
        <sz val="10"/>
        <rFont val="Times New Roman"/>
        <charset val="134"/>
      </rPr>
      <t xml:space="preserve">                  Date</t>
    </r>
  </si>
  <si>
    <r>
      <rPr>
        <sz val="10"/>
        <rFont val="宋体"/>
        <charset val="134"/>
      </rPr>
      <t>费用描述</t>
    </r>
    <r>
      <rPr>
        <sz val="10"/>
        <rFont val="Times New Roman"/>
        <charset val="134"/>
      </rPr>
      <t xml:space="preserve"> </t>
    </r>
    <r>
      <rPr>
        <sz val="10"/>
        <rFont val="Times New Roman"/>
        <charset val="134"/>
      </rPr>
      <t xml:space="preserve">                                                                                             Description</t>
    </r>
  </si>
  <si>
    <r>
      <rPr>
        <sz val="10"/>
        <rFont val="宋体"/>
        <charset val="134"/>
      </rPr>
      <t xml:space="preserve">交通费
</t>
    </r>
    <r>
      <rPr>
        <sz val="10"/>
        <rFont val="Times New Roman"/>
        <charset val="134"/>
      </rPr>
      <t xml:space="preserve">Teansportation </t>
    </r>
  </si>
  <si>
    <r>
      <rPr>
        <sz val="10"/>
        <rFont val="宋体"/>
        <charset val="134"/>
      </rPr>
      <t xml:space="preserve">通信费
</t>
    </r>
    <r>
      <rPr>
        <sz val="10"/>
        <rFont val="Times New Roman"/>
        <charset val="134"/>
      </rPr>
      <t>Telephone</t>
    </r>
  </si>
  <si>
    <r>
      <rPr>
        <sz val="10"/>
        <rFont val="宋体"/>
        <charset val="134"/>
      </rPr>
      <t>邮递费</t>
    </r>
    <r>
      <rPr>
        <sz val="10"/>
        <rFont val="Times New Roman"/>
        <charset val="134"/>
      </rPr>
      <t xml:space="preserve">   
Postage</t>
    </r>
  </si>
  <si>
    <r>
      <rPr>
        <sz val="10"/>
        <rFont val="宋体"/>
        <charset val="134"/>
      </rPr>
      <t>餐食费</t>
    </r>
    <r>
      <rPr>
        <sz val="10"/>
        <rFont val="Times New Roman"/>
        <charset val="134"/>
      </rPr>
      <t xml:space="preserve">  
Meal</t>
    </r>
  </si>
  <si>
    <r>
      <rPr>
        <sz val="10"/>
        <rFont val="宋体"/>
        <charset val="134"/>
      </rPr>
      <t xml:space="preserve">办公用品
</t>
    </r>
    <r>
      <rPr>
        <sz val="10"/>
        <rFont val="Times New Roman"/>
        <charset val="134"/>
      </rPr>
      <t>Office Supply</t>
    </r>
  </si>
  <si>
    <r>
      <rPr>
        <sz val="10"/>
        <rFont val="宋体"/>
        <charset val="134"/>
      </rPr>
      <t>业务招待费</t>
    </r>
    <r>
      <rPr>
        <sz val="10"/>
        <rFont val="Times New Roman"/>
        <charset val="134"/>
      </rPr>
      <t xml:space="preserve">  
Entertainment</t>
    </r>
  </si>
  <si>
    <r>
      <rPr>
        <sz val="10"/>
        <rFont val="宋体"/>
        <charset val="134"/>
      </rPr>
      <t xml:space="preserve">律师代理费
</t>
    </r>
    <r>
      <rPr>
        <sz val="10"/>
        <rFont val="Times New Roman"/>
        <charset val="134"/>
      </rPr>
      <t xml:space="preserve">Attorney </t>
    </r>
  </si>
  <si>
    <r>
      <rPr>
        <sz val="10"/>
        <rFont val="宋体"/>
        <charset val="134"/>
      </rPr>
      <t>小计</t>
    </r>
    <r>
      <rPr>
        <sz val="10"/>
        <rFont val="Times New Roman"/>
        <charset val="134"/>
      </rPr>
      <t xml:space="preserve"> Total</t>
    </r>
  </si>
  <si>
    <r>
      <t>备注：</t>
    </r>
    <r>
      <rPr>
        <sz val="10"/>
        <color rgb="FFFF0000"/>
        <rFont val="宋体"/>
        <charset val="134"/>
      </rPr>
      <t>转账/扫描</t>
    </r>
  </si>
  <si>
    <t>2025.3.18</t>
  </si>
  <si>
    <t>XXXXX有限公司100000*85%=85000</t>
  </si>
  <si>
    <t>转账</t>
  </si>
  <si>
    <r>
      <rPr>
        <sz val="10"/>
        <rFont val="宋体"/>
        <charset val="134"/>
      </rPr>
      <t>总计</t>
    </r>
  </si>
  <si>
    <r>
      <rPr>
        <sz val="10"/>
        <rFont val="宋体"/>
        <charset val="134"/>
      </rPr>
      <t>申请人签名</t>
    </r>
    <r>
      <rPr>
        <sz val="10"/>
        <rFont val="Times New Roman"/>
        <charset val="134"/>
      </rPr>
      <t xml:space="preserve">  Applicant   </t>
    </r>
  </si>
  <si>
    <r>
      <rPr>
        <sz val="10"/>
        <rFont val="宋体"/>
        <charset val="134"/>
      </rPr>
      <t>总经理审批</t>
    </r>
    <r>
      <rPr>
        <sz val="10"/>
        <rFont val="Times New Roman"/>
        <charset val="134"/>
      </rPr>
      <t xml:space="preserve">  GM Approval</t>
    </r>
  </si>
  <si>
    <r>
      <rPr>
        <sz val="10"/>
        <rFont val="宋体"/>
        <charset val="134"/>
      </rPr>
      <t>会计审核</t>
    </r>
    <r>
      <rPr>
        <sz val="10"/>
        <rFont val="Times New Roman"/>
        <charset val="134"/>
      </rPr>
      <t xml:space="preserve">    Account</t>
    </r>
  </si>
  <si>
    <r>
      <rPr>
        <sz val="10"/>
        <rFont val="宋体"/>
        <charset val="134"/>
      </rPr>
      <t>领款人</t>
    </r>
    <r>
      <rPr>
        <sz val="10"/>
        <rFont val="Times New Roman"/>
        <charset val="134"/>
      </rPr>
      <t xml:space="preserve">  Payee</t>
    </r>
  </si>
  <si>
    <t>奎海玉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</si>
</sst>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0"/>
      <name val="Arial"/>
      <charset val="134"/>
    </font>
    <font>
      <sz val="10"/>
      <name val="Times New Roman"/>
      <charset val="134"/>
    </font>
    <font>
      <i/>
      <sz val="18"/>
      <name val="宋体"/>
      <charset val="134"/>
    </font>
    <font>
      <i/>
      <sz val="18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i/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0" xfId="0" applyFont="1" applyFill="1"/>
    <xf numFmtId="0" fontId="1" fillId="0" borderId="0" xfId="0" applyFont="1" applyFill="1" applyProtection="1"/>
    <xf numFmtId="0" fontId="1" fillId="0" borderId="0" xfId="0" applyFont="1" applyFill="1"/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</xf>
    <xf numFmtId="22" fontId="1" fillId="0" borderId="0" xfId="0" applyNumberFormat="1" applyFont="1" applyFill="1" applyAlignment="1" applyProtection="1">
      <alignment horizontal="center"/>
    </xf>
    <xf numFmtId="14" fontId="5" fillId="0" borderId="2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2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14" fontId="5" fillId="0" borderId="5" xfId="0" applyNumberFormat="1" applyFont="1" applyFill="1" applyBorder="1" applyAlignment="1" applyProtection="1">
      <alignment vertical="center" wrapText="1"/>
    </xf>
    <xf numFmtId="2" fontId="4" fillId="0" borderId="6" xfId="0" applyNumberFormat="1" applyFont="1" applyFill="1" applyBorder="1" applyAlignment="1" applyProtection="1">
      <alignment vertical="center" wrapText="1"/>
      <protection locked="0"/>
    </xf>
    <xf numFmtId="2" fontId="5" fillId="0" borderId="7" xfId="0" applyNumberFormat="1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 applyProtection="1">
      <alignment vertical="center" wrapText="1"/>
    </xf>
    <xf numFmtId="2" fontId="1" fillId="0" borderId="9" xfId="0" applyNumberFormat="1" applyFont="1" applyFill="1" applyBorder="1" applyAlignment="1" applyProtection="1">
      <alignment vertical="center"/>
      <protection locked="0"/>
    </xf>
    <xf numFmtId="14" fontId="7" fillId="0" borderId="5" xfId="0" applyNumberFormat="1" applyFont="1" applyFill="1" applyBorder="1" applyAlignment="1" applyProtection="1">
      <alignment horizontal="center" wrapText="1"/>
    </xf>
    <xf numFmtId="2" fontId="6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 wrapText="1"/>
    </xf>
    <xf numFmtId="176" fontId="1" fillId="0" borderId="8" xfId="0" applyNumberFormat="1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horizontal="center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43" fontId="1" fillId="0" borderId="11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3" fontId="1" fillId="0" borderId="0" xfId="0" applyNumberFormat="1" applyFont="1" applyFill="1" applyBorder="1" applyProtection="1"/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 wrapText="1"/>
    </xf>
    <xf numFmtId="43" fontId="9" fillId="0" borderId="13" xfId="0" applyNumberFormat="1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center" wrapText="1"/>
    </xf>
    <xf numFmtId="43" fontId="9" fillId="0" borderId="15" xfId="0" applyNumberFormat="1" applyFont="1" applyFill="1" applyBorder="1" applyAlignment="1" applyProtection="1">
      <alignment horizontal="center"/>
    </xf>
    <xf numFmtId="43" fontId="9" fillId="0" borderId="0" xfId="0" applyNumberFormat="1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 wrapText="1"/>
    </xf>
    <xf numFmtId="0" fontId="9" fillId="0" borderId="14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 wrapText="1"/>
    </xf>
    <xf numFmtId="0" fontId="6" fillId="2" borderId="16" xfId="0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/>
    </xf>
    <xf numFmtId="176" fontId="1" fillId="0" borderId="8" xfId="0" applyNumberFormat="1" applyFont="1" applyFill="1" applyBorder="1" applyAlignment="1" applyProtection="1">
      <alignment vertical="center" wrapText="1"/>
    </xf>
    <xf numFmtId="176" fontId="5" fillId="0" borderId="8" xfId="0" applyNumberFormat="1" applyFont="1" applyFill="1" applyBorder="1" applyAlignment="1" applyProtection="1">
      <alignment vertical="center" wrapText="1"/>
    </xf>
    <xf numFmtId="177" fontId="1" fillId="0" borderId="8" xfId="0" applyNumberFormat="1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177" fontId="1" fillId="0" borderId="8" xfId="0" applyNumberFormat="1" applyFont="1" applyFill="1" applyBorder="1" applyAlignment="1" applyProtection="1">
      <alignment horizontal="center" wrapText="1"/>
    </xf>
    <xf numFmtId="0" fontId="1" fillId="0" borderId="17" xfId="0" applyFont="1" applyFill="1" applyBorder="1" applyAlignment="1" applyProtection="1">
      <alignment horizontal="center" wrapText="1"/>
    </xf>
    <xf numFmtId="176" fontId="5" fillId="0" borderId="8" xfId="0" applyNumberFormat="1" applyFont="1" applyFill="1" applyBorder="1" applyAlignment="1" applyProtection="1">
      <alignment horizontal="center" wrapText="1"/>
    </xf>
    <xf numFmtId="43" fontId="5" fillId="0" borderId="11" xfId="0" applyNumberFormat="1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AFB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zoomScale="80" zoomScaleNormal="80" workbookViewId="0">
      <selection activeCell="J24" sqref="J24"/>
    </sheetView>
  </sheetViews>
  <sheetFormatPr defaultColWidth="9.1047619047619" defaultRowHeight="12.75"/>
  <cols>
    <col min="1" max="1" width="13.4380952380952" style="2" customWidth="1"/>
    <col min="2" max="2" width="22.6666666666667" style="2" customWidth="1"/>
    <col min="3" max="3" width="10.952380952381" style="2" customWidth="1"/>
    <col min="4" max="4" width="13" style="2" customWidth="1"/>
    <col min="5" max="5" width="9.43809523809524" style="2" customWidth="1"/>
    <col min="6" max="6" width="11.8857142857143" style="2" customWidth="1"/>
    <col min="7" max="7" width="9.66666666666667" style="2" customWidth="1"/>
    <col min="8" max="8" width="12.7809523809524" style="2" customWidth="1"/>
    <col min="9" max="9" width="21.3333333333333" style="2" customWidth="1"/>
    <col min="10" max="10" width="13.2190476190476" style="2" customWidth="1"/>
    <col min="11" max="11" width="20.3333333333333" style="2" customWidth="1"/>
    <col min="12" max="12" width="14.2190476190476" style="2" customWidth="1"/>
    <col min="13" max="13" width="8.66666666666667" style="2" customWidth="1"/>
    <col min="14" max="16384" width="9.1047619047619" style="3"/>
  </cols>
  <sheetData>
    <row r="1" ht="33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1:12">
      <c r="K2" s="38"/>
      <c r="L2" s="38"/>
    </row>
    <row r="4" ht="19.5" customHeight="1" spans="1:12">
      <c r="A4" s="6" t="s">
        <v>1</v>
      </c>
      <c r="B4" s="7" t="s">
        <v>2</v>
      </c>
      <c r="C4" s="6"/>
      <c r="D4" s="6"/>
      <c r="E4" s="8"/>
      <c r="F4" s="6"/>
      <c r="G4" s="6"/>
      <c r="H4" s="6"/>
      <c r="I4" s="39" t="s">
        <v>3</v>
      </c>
      <c r="J4" s="40">
        <f>D26</f>
        <v>0</v>
      </c>
      <c r="K4" s="39" t="s">
        <v>4</v>
      </c>
      <c r="L4" s="40">
        <f>SUM(J4:J10)</f>
        <v>85000</v>
      </c>
    </row>
    <row r="5" ht="15" customHeight="1" spans="1:12">
      <c r="A5" s="6"/>
      <c r="B5" s="6"/>
      <c r="C5" s="9"/>
      <c r="D5" s="6"/>
      <c r="E5" s="8"/>
      <c r="F5" s="6"/>
      <c r="G5" s="6"/>
      <c r="H5" s="6"/>
      <c r="I5" s="41" t="s">
        <v>5</v>
      </c>
      <c r="J5" s="42">
        <f>E26</f>
        <v>0</v>
      </c>
      <c r="K5" s="41" t="s">
        <v>6</v>
      </c>
      <c r="L5" s="42"/>
    </row>
    <row r="6" ht="15" customHeight="1" spans="1:12">
      <c r="A6" s="6"/>
      <c r="B6" s="6"/>
      <c r="C6" s="6"/>
      <c r="D6" s="6"/>
      <c r="E6" s="8"/>
      <c r="F6" s="6"/>
      <c r="G6" s="6"/>
      <c r="H6" s="6"/>
      <c r="I6" s="41" t="s">
        <v>7</v>
      </c>
      <c r="J6" s="43">
        <f>F26</f>
        <v>0</v>
      </c>
      <c r="K6" s="41" t="s">
        <v>8</v>
      </c>
      <c r="L6" s="42">
        <f>L4</f>
        <v>85000</v>
      </c>
    </row>
    <row r="7" ht="15" customHeight="1" spans="1:12">
      <c r="A7" s="6" t="s">
        <v>9</v>
      </c>
      <c r="B7" s="10" t="s">
        <v>10</v>
      </c>
      <c r="C7" s="6"/>
      <c r="D7" s="11"/>
      <c r="E7" s="12"/>
      <c r="F7" s="6"/>
      <c r="G7" s="6"/>
      <c r="H7" s="6"/>
      <c r="I7" s="44" t="s">
        <v>11</v>
      </c>
      <c r="J7" s="43">
        <f>G26</f>
        <v>0</v>
      </c>
      <c r="K7" s="41" t="s">
        <v>12</v>
      </c>
      <c r="L7" s="42" t="str">
        <f>IF(L5-L6&gt;=0,L5-L6,"-")</f>
        <v>-</v>
      </c>
    </row>
    <row r="8" spans="1:12">
      <c r="A8" s="6"/>
      <c r="B8" s="6"/>
      <c r="C8" s="6"/>
      <c r="D8" s="6"/>
      <c r="E8" s="13"/>
      <c r="F8" s="6"/>
      <c r="G8" s="6"/>
      <c r="H8" s="6"/>
      <c r="I8" s="41" t="s">
        <v>13</v>
      </c>
      <c r="J8" s="42">
        <f>H26</f>
        <v>0</v>
      </c>
      <c r="K8" s="41" t="s">
        <v>14</v>
      </c>
      <c r="L8" s="42">
        <f>IF(L5-L6&gt;=0,"-",L6-L5)</f>
        <v>85000</v>
      </c>
    </row>
    <row r="9" ht="15" customHeight="1" spans="1:12">
      <c r="A9" s="6"/>
      <c r="B9" s="6"/>
      <c r="C9" s="6"/>
      <c r="D9" s="6"/>
      <c r="E9" s="13"/>
      <c r="F9" s="6"/>
      <c r="G9" s="6"/>
      <c r="H9" s="6"/>
      <c r="I9" s="41" t="s">
        <v>15</v>
      </c>
      <c r="J9" s="42">
        <f>I26</f>
        <v>0</v>
      </c>
      <c r="K9" s="41"/>
      <c r="L9" s="42"/>
    </row>
    <row r="10" ht="15" customHeight="1" spans="1:12">
      <c r="A10" s="6"/>
      <c r="B10" s="6"/>
      <c r="C10" s="6"/>
      <c r="D10" s="6"/>
      <c r="E10" s="6"/>
      <c r="F10" s="6"/>
      <c r="G10" s="6"/>
      <c r="H10" s="6"/>
      <c r="I10" s="41" t="s">
        <v>16</v>
      </c>
      <c r="J10" s="42">
        <f>J26</f>
        <v>85000</v>
      </c>
      <c r="K10" s="45"/>
      <c r="L10" s="42"/>
    </row>
    <row r="11" s="1" customFormat="1" ht="25.5" spans="1:13">
      <c r="A11" s="14" t="s">
        <v>17</v>
      </c>
      <c r="B11" s="15" t="s">
        <v>18</v>
      </c>
      <c r="C11" s="15"/>
      <c r="D11" s="15" t="s">
        <v>19</v>
      </c>
      <c r="E11" s="15" t="s">
        <v>20</v>
      </c>
      <c r="F11" s="15" t="s">
        <v>21</v>
      </c>
      <c r="G11" s="15" t="s">
        <v>22</v>
      </c>
      <c r="H11" s="15" t="s">
        <v>23</v>
      </c>
      <c r="I11" s="15" t="s">
        <v>24</v>
      </c>
      <c r="J11" s="46" t="s">
        <v>25</v>
      </c>
      <c r="K11" s="15" t="s">
        <v>26</v>
      </c>
      <c r="L11" s="47" t="s">
        <v>27</v>
      </c>
      <c r="M11" s="48"/>
    </row>
    <row r="12" ht="33" customHeight="1" spans="1:12">
      <c r="A12" s="16" t="s">
        <v>28</v>
      </c>
      <c r="B12" s="17" t="s">
        <v>29</v>
      </c>
      <c r="C12" s="18"/>
      <c r="D12" s="19"/>
      <c r="E12" s="20"/>
      <c r="F12" s="19"/>
      <c r="G12" s="19"/>
      <c r="H12" s="19"/>
      <c r="I12" s="49"/>
      <c r="J12" s="50">
        <v>85000</v>
      </c>
      <c r="K12" s="51"/>
      <c r="L12" s="52" t="s">
        <v>30</v>
      </c>
    </row>
    <row r="13" ht="18" customHeight="1" spans="1:12">
      <c r="A13" s="21"/>
      <c r="B13" s="22"/>
      <c r="C13" s="23"/>
      <c r="D13" s="24"/>
      <c r="E13" s="23"/>
      <c r="F13" s="24"/>
      <c r="G13" s="24"/>
      <c r="H13" s="25"/>
      <c r="I13" s="25"/>
      <c r="J13" s="25"/>
      <c r="K13" s="53"/>
      <c r="L13" s="54"/>
    </row>
    <row r="14" ht="18" customHeight="1" spans="1:12">
      <c r="A14" s="21"/>
      <c r="B14" s="22"/>
      <c r="C14" s="23"/>
      <c r="D14" s="24"/>
      <c r="E14" s="23"/>
      <c r="F14" s="24"/>
      <c r="G14" s="24"/>
      <c r="H14" s="25"/>
      <c r="I14" s="25"/>
      <c r="J14" s="25"/>
      <c r="K14" s="53"/>
      <c r="L14" s="54"/>
    </row>
    <row r="15" ht="18" customHeight="1" spans="1:12">
      <c r="A15" s="21"/>
      <c r="B15" s="22"/>
      <c r="C15" s="23"/>
      <c r="D15" s="24"/>
      <c r="E15" s="23"/>
      <c r="F15" s="24"/>
      <c r="G15" s="24"/>
      <c r="H15" s="25"/>
      <c r="I15" s="25"/>
      <c r="J15" s="25"/>
      <c r="K15" s="53"/>
      <c r="L15" s="54"/>
    </row>
    <row r="16" ht="18" customHeight="1" spans="1:12">
      <c r="A16" s="21"/>
      <c r="B16" s="22"/>
      <c r="C16" s="23"/>
      <c r="D16" s="24"/>
      <c r="E16" s="23"/>
      <c r="F16" s="24"/>
      <c r="G16" s="24"/>
      <c r="H16" s="25"/>
      <c r="I16" s="25"/>
      <c r="J16" s="25"/>
      <c r="K16" s="53"/>
      <c r="L16" s="54"/>
    </row>
    <row r="17" ht="18" customHeight="1" spans="1:12">
      <c r="A17" s="21"/>
      <c r="B17" s="22"/>
      <c r="C17" s="23"/>
      <c r="D17" s="24"/>
      <c r="E17" s="23"/>
      <c r="F17" s="24"/>
      <c r="G17" s="24"/>
      <c r="H17" s="25"/>
      <c r="I17" s="25"/>
      <c r="J17" s="25"/>
      <c r="K17" s="53"/>
      <c r="L17" s="54"/>
    </row>
    <row r="18" ht="18" customHeight="1" spans="1:12">
      <c r="A18" s="21"/>
      <c r="B18" s="22"/>
      <c r="C18" s="23"/>
      <c r="D18" s="24"/>
      <c r="E18" s="23"/>
      <c r="F18" s="24"/>
      <c r="G18" s="24"/>
      <c r="H18" s="25"/>
      <c r="I18" s="25"/>
      <c r="J18" s="25"/>
      <c r="K18" s="53"/>
      <c r="L18" s="54"/>
    </row>
    <row r="19" ht="18" customHeight="1" spans="1:12">
      <c r="A19" s="21"/>
      <c r="B19" s="22"/>
      <c r="C19" s="23"/>
      <c r="D19" s="24"/>
      <c r="E19" s="23"/>
      <c r="F19" s="24"/>
      <c r="G19" s="24"/>
      <c r="H19" s="25"/>
      <c r="I19" s="25"/>
      <c r="J19" s="25"/>
      <c r="K19" s="53"/>
      <c r="L19" s="54"/>
    </row>
    <row r="20" ht="18" customHeight="1" spans="1:12">
      <c r="A20" s="21"/>
      <c r="B20" s="22"/>
      <c r="C20" s="23"/>
      <c r="D20" s="24"/>
      <c r="E20" s="23"/>
      <c r="F20" s="24"/>
      <c r="G20" s="24"/>
      <c r="H20" s="25"/>
      <c r="I20" s="25"/>
      <c r="J20" s="25"/>
      <c r="K20" s="53"/>
      <c r="L20" s="54"/>
    </row>
    <row r="21" ht="18" customHeight="1" spans="1:12">
      <c r="A21" s="21"/>
      <c r="B21" s="22"/>
      <c r="C21" s="23"/>
      <c r="D21" s="24"/>
      <c r="E21" s="23"/>
      <c r="F21" s="24"/>
      <c r="G21" s="24"/>
      <c r="H21" s="25"/>
      <c r="I21" s="25"/>
      <c r="J21" s="25"/>
      <c r="K21" s="53"/>
      <c r="L21" s="54"/>
    </row>
    <row r="22" ht="18" customHeight="1" spans="1:12">
      <c r="A22" s="21"/>
      <c r="B22" s="22"/>
      <c r="C22" s="23"/>
      <c r="D22" s="24"/>
      <c r="E22" s="23"/>
      <c r="F22" s="24"/>
      <c r="G22" s="24"/>
      <c r="H22" s="25"/>
      <c r="I22" s="25"/>
      <c r="J22" s="25"/>
      <c r="K22" s="53"/>
      <c r="L22" s="54"/>
    </row>
    <row r="23" ht="18" customHeight="1" spans="1:12">
      <c r="A23" s="21"/>
      <c r="B23" s="22"/>
      <c r="C23" s="23"/>
      <c r="D23" s="24"/>
      <c r="E23" s="23"/>
      <c r="F23" s="24"/>
      <c r="G23" s="24"/>
      <c r="H23" s="25"/>
      <c r="I23" s="25"/>
      <c r="J23" s="25"/>
      <c r="K23" s="53"/>
      <c r="L23" s="54"/>
    </row>
    <row r="24" ht="18" customHeight="1" spans="1:12">
      <c r="A24" s="21"/>
      <c r="B24" s="22"/>
      <c r="C24" s="23"/>
      <c r="D24" s="24"/>
      <c r="E24" s="23"/>
      <c r="F24" s="24"/>
      <c r="G24" s="24"/>
      <c r="H24" s="25"/>
      <c r="I24" s="25"/>
      <c r="J24" s="25"/>
      <c r="K24" s="53"/>
      <c r="L24" s="54"/>
    </row>
    <row r="25" ht="18" customHeight="1" spans="1:12">
      <c r="A25" s="21"/>
      <c r="B25" s="22"/>
      <c r="C25" s="23"/>
      <c r="D25" s="24"/>
      <c r="E25" s="23"/>
      <c r="F25" s="24"/>
      <c r="G25" s="24"/>
      <c r="H25" s="25"/>
      <c r="I25" s="25"/>
      <c r="J25" s="55"/>
      <c r="K25" s="53"/>
      <c r="L25" s="54"/>
    </row>
    <row r="26" ht="20.1" customHeight="1" spans="1:12">
      <c r="A26" s="26" t="s">
        <v>31</v>
      </c>
      <c r="B26" s="27"/>
      <c r="C26" s="27">
        <f t="shared" ref="C26:J26" si="0">SUM(C12:C25)</f>
        <v>0</v>
      </c>
      <c r="D26" s="28">
        <f t="shared" si="0"/>
        <v>0</v>
      </c>
      <c r="E26" s="28">
        <f t="shared" si="0"/>
        <v>0</v>
      </c>
      <c r="F26" s="28">
        <f t="shared" si="0"/>
        <v>0</v>
      </c>
      <c r="G26" s="28">
        <f t="shared" si="0"/>
        <v>0</v>
      </c>
      <c r="H26" s="28">
        <f t="shared" si="0"/>
        <v>0</v>
      </c>
      <c r="I26" s="28">
        <f t="shared" si="0"/>
        <v>0</v>
      </c>
      <c r="J26" s="56">
        <f t="shared" si="0"/>
        <v>85000</v>
      </c>
      <c r="K26" s="56">
        <f>SUM(C26:J26)</f>
        <v>85000</v>
      </c>
      <c r="L26" s="57"/>
    </row>
    <row r="27" ht="20.1" customHeight="1" spans="1:12">
      <c r="A27" s="29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58"/>
    </row>
    <row r="28" ht="20.1" customHeight="1" spans="2:8">
      <c r="B28" s="32"/>
      <c r="H28" s="33"/>
    </row>
    <row r="29" ht="19.8" customHeight="1" spans="1:11">
      <c r="A29" s="34" t="s">
        <v>32</v>
      </c>
      <c r="B29" s="35"/>
      <c r="F29" s="36" t="s">
        <v>33</v>
      </c>
      <c r="K29" s="33" t="s">
        <v>34</v>
      </c>
    </row>
    <row r="30" ht="20.1" customHeight="1"/>
    <row r="31" ht="20.1" customHeight="1" spans="1:2">
      <c r="A31" s="2" t="s">
        <v>35</v>
      </c>
      <c r="B31" s="37" t="s">
        <v>36</v>
      </c>
    </row>
    <row r="32" ht="21.75" customHeight="1"/>
  </sheetData>
  <mergeCells count="21">
    <mergeCell ref="A1:L1"/>
    <mergeCell ref="K2:L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K8:K9"/>
    <mergeCell ref="L8:L9"/>
    <mergeCell ref="A5:B6"/>
  </mergeCells>
  <pageMargins left="0.472222222222222" right="0.156944444444444" top="0.550694444444444" bottom="0.156944444444444" header="0.865972222222222" footer="0.156944444444444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ASIAEC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张律师</cp:lastModifiedBy>
  <dcterms:created xsi:type="dcterms:W3CDTF">2000-03-22T03:18:00Z</dcterms:created>
  <cp:lastPrinted>2021-05-06T02:10:00Z</cp:lastPrinted>
  <dcterms:modified xsi:type="dcterms:W3CDTF">2025-07-15T07:42:56Z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5964BA4367A74BC79BB7C43B6068E832_13</vt:lpwstr>
  </property>
</Properties>
</file>